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cera\Desktop\2018 OZVZ\Oprava hasičské zbrojnice č. p. 39, Zelinkovice\Soupis prací s výkazem výměr\"/>
    </mc:Choice>
  </mc:AlternateContent>
  <bookViews>
    <workbookView xWindow="120" yWindow="60" windowWidth="17235" windowHeight="10290"/>
  </bookViews>
  <sheets>
    <sheet name="10343" sheetId="1" r:id="rId1"/>
  </sheets>
  <definedNames>
    <definedName name="_xlnm.Database">'10343'!$A$1:$K$126</definedName>
  </definedNames>
  <calcPr calcId="152511"/>
</workbook>
</file>

<file path=xl/calcChain.xml><?xml version="1.0" encoding="utf-8"?>
<calcChain xmlns="http://schemas.openxmlformats.org/spreadsheetml/2006/main"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2" i="1"/>
  <c r="K128" i="1" l="1"/>
</calcChain>
</file>

<file path=xl/sharedStrings.xml><?xml version="1.0" encoding="utf-8"?>
<sst xmlns="http://schemas.openxmlformats.org/spreadsheetml/2006/main" count="257" uniqueCount="132">
  <si>
    <t>POPIS</t>
  </si>
  <si>
    <t>Svodic prepeti SPC 12,5/ 3+1, trida 1+2</t>
  </si>
  <si>
    <t>ks</t>
  </si>
  <si>
    <t>Proudovy chranic LFN - 25 - 4 - 030AC - G, zpozdeny</t>
  </si>
  <si>
    <t>Plastova rozvodnice zapustena RZG - Z - 4S56, 56MOD., IP40</t>
  </si>
  <si>
    <t>Impulsni rele MIR - 16 - 001 - A230, mistni a centralni ovladani</t>
  </si>
  <si>
    <t>Lista propojovaci G3L+N-1000-16, ke chranicum OLI</t>
  </si>
  <si>
    <t>m</t>
  </si>
  <si>
    <t>Vypinac trojpolovy MSN - 32 - 3, modulovy</t>
  </si>
  <si>
    <t>Pojistkovy odpinac valcovych pojistek OPVA - 10 - 3, 32A tripolovy</t>
  </si>
  <si>
    <t>Chranic proudovy, s nadpr. ochranou OLI-16B-1N-030A</t>
  </si>
  <si>
    <t>Lista propojovaci, trojpolova k LTN</t>
  </si>
  <si>
    <t>Svorkovnice typ RSA 4   (0,5-4 mm2), radova vc. zapojeni</t>
  </si>
  <si>
    <t>Jistic LTN - 10B - 1</t>
  </si>
  <si>
    <t>Jistic LTN - 10B - 3</t>
  </si>
  <si>
    <t>Jistic LTN - 16C - 3</t>
  </si>
  <si>
    <t>Jistic LTN - 20B - 3</t>
  </si>
  <si>
    <t>Pojistkova vlozka valcova, In= 32A gG, PVA 10</t>
  </si>
  <si>
    <t>Plastova rozvodnice zapustena RZG - Z - 2S28, 28MOD., IP40</t>
  </si>
  <si>
    <t>Jistic LTN - 16B - 1</t>
  </si>
  <si>
    <t>Kabel CYKY- O 3 x 1,5</t>
  </si>
  <si>
    <t>Svorka WAGO 273-102, 4x2,5 - krabicova</t>
  </si>
  <si>
    <t>Svorka WAGO 273-104, 3x2,5 - krabicova</t>
  </si>
  <si>
    <t>Svorka WAGO 273-105, 5x2,5 - krabicova</t>
  </si>
  <si>
    <t>Svorka WAGO 273-112, 2x2,5 - krabicova</t>
  </si>
  <si>
    <t>Svorkovnice EPS 1 pro hlavni pospojovani, s krabici</t>
  </si>
  <si>
    <t>Vyvodka AKM 20</t>
  </si>
  <si>
    <t>Spinac typ 3558-A91342, tlacitkovy zapinaci s orient.doutn., raz.1/0So, vestavny ,r.2015</t>
  </si>
  <si>
    <t>Kryt spinace typ 3558A-A651 jednopackovy, jednoduchy - TANGO</t>
  </si>
  <si>
    <t>Kryt spinace typ 3558A-A652 dvoupackovy, deleny - TANGO</t>
  </si>
  <si>
    <t>Kryt spinace typ 3558A-A653 jednopackovy, jednoduchy s pruzorem - TANGO</t>
  </si>
  <si>
    <t>Ramecek typ 3901A-B10 pro spinace a zasuvky jednonasobny - TANGO</t>
  </si>
  <si>
    <t>Ramecek typ 3901A-B20 dvounasobny, vodorovny - TANGO</t>
  </si>
  <si>
    <t>Zarivka SUPER TL-D 36 W/82,83, 84 - PHILIPS</t>
  </si>
  <si>
    <t>Spinac nastenny 3558N-C01500, 10A/250V, IP44</t>
  </si>
  <si>
    <t>Doutnavka orientacni , TANGO</t>
  </si>
  <si>
    <t>Zasuvka dvojnasobna s natocenou dutinkou 5513A-C02357, kompletni - TANGO</t>
  </si>
  <si>
    <t>Pristroj spinace 3559 - A01345, raz. 1, bezsroubove pripojeni</t>
  </si>
  <si>
    <t>Pristroj prepinace 3559 - A05345, raz. 5, bezsroubove pripojeni</t>
  </si>
  <si>
    <t>Pristroj prepinace 3559 - A06345, raz. 6, bezsroubove pripojeni</t>
  </si>
  <si>
    <t>Svorkovnice EPS 1 - 16 pro hlavni pospojovabi, s krytem</t>
  </si>
  <si>
    <t>Zemnici svorka ZSA16, na potrubi</t>
  </si>
  <si>
    <t>Paska medena ZS16</t>
  </si>
  <si>
    <t>Zarovkove svitidlo CORSO - PC, 60W, IP65</t>
  </si>
  <si>
    <t>Nouzove svitidlo KOKR -111, 1x11W, 1hod., IP42</t>
  </si>
  <si>
    <t>Zarivkove svit.prisazene FALCON-236-AR-EP, 2x36W, IP20, s elektron.predr.,vc.zarivkovych trubic</t>
  </si>
  <si>
    <t>Zarivkove svit.prisazene FALCON-136-AR-EP, 1x36W, IP20, s elektron.predr.,vc.zarivkovych trubic</t>
  </si>
  <si>
    <t>Starter S 10 k zarivkam, PHILIPS 4-65 W</t>
  </si>
  <si>
    <t>Odbocna krabice KF 0200 G, bez svorkovnice, IP65, bezhalogenova</t>
  </si>
  <si>
    <t>Krabice pristrojova KP67/ 2 - pro skladani do sestav</t>
  </si>
  <si>
    <t>Krabice odbocna typ KO 97/5, pod omitku, kruhova s vickem</t>
  </si>
  <si>
    <t>Krabice odbocna typ KU 68-1902, bez svorkovnice, s vickem</t>
  </si>
  <si>
    <t>Jistic LTN - 25B - 3</t>
  </si>
  <si>
    <t>Jistic LTN - 2B - 1</t>
  </si>
  <si>
    <t>Zarivkove svitidlo VIPET-II-PC-WR-K, 2x36W, IP66, s tlumivkou</t>
  </si>
  <si>
    <t>Kabel CYKY- J 5 x 6</t>
  </si>
  <si>
    <t>Kabel CYKY- J 4 x 10</t>
  </si>
  <si>
    <t>Kabel CYKY- J 3 x 1,5</t>
  </si>
  <si>
    <t>Kabel CYKY- J 5 x 1,5</t>
  </si>
  <si>
    <t>Vodic CY 4 zeleno/zluty</t>
  </si>
  <si>
    <t>Vodic CYKYLo - O 3x1,5</t>
  </si>
  <si>
    <t>Vodic CYKYLo - J 3x1,5</t>
  </si>
  <si>
    <t>Vodic CYKYLo - J 3x2,5</t>
  </si>
  <si>
    <t>Lano CYA 25 barva izol. zeleno/zluta</t>
  </si>
  <si>
    <t>Zarovka 60 W, 240 V, E27, cira</t>
  </si>
  <si>
    <t>Lista elektroinstalacni LV 24/22, vkladaci s vikem</t>
  </si>
  <si>
    <t>Lista elektroinstalacni LH 40x40, vkladaci s vikem</t>
  </si>
  <si>
    <t>Podruzny material</t>
  </si>
  <si>
    <t>%</t>
  </si>
  <si>
    <t>Svitidlo zarovkove,1 zdroj se sklem,bytove,nastenne,prisazene</t>
  </si>
  <si>
    <t>Svitidlo zarivkove 1 zdroj s krytem,bytove stropni prisazene</t>
  </si>
  <si>
    <t>Svitidlo zarivkove 2 zdroje s krytem,bytove stropni prisazene</t>
  </si>
  <si>
    <t>Svitidlo zarivkove 1 zdroj kompaktni,nastenne prisazene</t>
  </si>
  <si>
    <t>Svitidlo zarivkove 2 zdroje s krytem,prumysl.stropni prisazene</t>
  </si>
  <si>
    <t>OP - svorkovnice pro vyrovnani potencialu</t>
  </si>
  <si>
    <t>Otvor do 10x10x5 cm pro instalacni krabici,(vyrezani a vysekani)</t>
  </si>
  <si>
    <t>Demontaze na stav. instalaci, odstraneni nepot°ebne stare instalace</t>
  </si>
  <si>
    <t>hod.</t>
  </si>
  <si>
    <t>Montaze a upravy mimo M ceniky</t>
  </si>
  <si>
    <t>Uprava stavajicich rozvadecu</t>
  </si>
  <si>
    <t>Vychozi revize elektro</t>
  </si>
  <si>
    <t>Zkusebni provoz - komplexni vyzkouseni</t>
  </si>
  <si>
    <t>Vyhledavani stavajici instalace</t>
  </si>
  <si>
    <t>Spoluprace s reviznim technikem</t>
  </si>
  <si>
    <t>Koordinace s ostatnimi profesemi</t>
  </si>
  <si>
    <t>Likvidace starych svitidel vcetne zdroju</t>
  </si>
  <si>
    <t>Lista z PH vkladaci LV do 40 mm  pevne, bez krabic, vc. spojek, ohybu a rohu</t>
  </si>
  <si>
    <t>Krabice pristroj.KU 68/2-1901 bez zapojeni</t>
  </si>
  <si>
    <t>Krabice odb.se svork. typ KU 68/2-1903 vc.zapojeni</t>
  </si>
  <si>
    <t>Krabice odb.se svork. typ KR 97 -1903 vc.zapojeni</t>
  </si>
  <si>
    <t>Krabice odb.se svork. typ KF 0200 vc.zapojeni</t>
  </si>
  <si>
    <t>Drazka pro trubku nebo kabel do prumeru 29 mm (vysekani, zazdeni a zacisteni)</t>
  </si>
  <si>
    <t>Otvor pro rozvodnice RS1, RS2 vc. vysekani, zazdeni a zacisteni</t>
  </si>
  <si>
    <t>Ukonceni vodice v rozv. do 6 mm2 vc. zapojeni</t>
  </si>
  <si>
    <t>Ukonceni vodice v rozv. do 16 mm2 vc. zapojeni</t>
  </si>
  <si>
    <t>Ukonceni vodice v rozv. do 25 mm2 vc. zapojeni</t>
  </si>
  <si>
    <t>Ukonc.kabelu v ucpavce do P16 vc. ukonceni vodicu, do 4 zil</t>
  </si>
  <si>
    <t>Spinac nast. jednopol. raz.1 pro prostredi obycejne nebo vlhke</t>
  </si>
  <si>
    <t>Spinac zapusteny jednopol. razeni 1</t>
  </si>
  <si>
    <t>Spinac zapusteny seriovy, raz. 5,5A</t>
  </si>
  <si>
    <t>Spinac zapusteny stridavy prep. raz. 6</t>
  </si>
  <si>
    <t>Spinac zapust.jednopol.s orient. doutnavkou razeni 1So</t>
  </si>
  <si>
    <t>Zasuvka vestav. 230V,10/16A, 2P+Z, dvojita (zapojeni pro prubeznou montaz)</t>
  </si>
  <si>
    <t>Jistic jednopolovy bez krytu</t>
  </si>
  <si>
    <t>Jistic tripolovy bez krytu do 25 A</t>
  </si>
  <si>
    <t>Montaz rozvodnic do hm. 20 kg</t>
  </si>
  <si>
    <t>Svorka na potrubi "ZSA 16" vc.pasku(bez vodice a pripoj.)</t>
  </si>
  <si>
    <t>Ochranne pospojovani- Cu 4-16 mm2 volne nebo v omitce ( v pradelnach a koupelnach bez ukonceni)</t>
  </si>
  <si>
    <t>Vodic pod omitkou CY,CYY,CYA,H07V 25-35 mm2</t>
  </si>
  <si>
    <t>Vodic pod omitkou CYKYL 3x1,5</t>
  </si>
  <si>
    <t>Vodic pod omitkou CYKYL 3x2,5</t>
  </si>
  <si>
    <t>Kabel pod omitkou CYKY 3x1,5</t>
  </si>
  <si>
    <t>Kabel pod omitkou CYKY 4x10</t>
  </si>
  <si>
    <t>Kabel pod omitkou CYKY 5x1,5</t>
  </si>
  <si>
    <t>Kabel pod omitkou CYKY 5x6,5x10</t>
  </si>
  <si>
    <t>Vodic - vydratovani v rozv.CY, CYY, CYA 0,35-6 mm2 bez ukonceni</t>
  </si>
  <si>
    <t>Vodic - vydratovani v rozv.CY, CYY, CYA 10-16 mm2 bez ukonceni</t>
  </si>
  <si>
    <t>Vodic - vydratovani v rozv.CY, CYY, CYA 25-35 mm2 bez ukonceni</t>
  </si>
  <si>
    <t>Priplatek za zatahovani kabelu do kabel.tras, vaha kabelu do 0.75 kg</t>
  </si>
  <si>
    <t>Osazeni hmozdinky HM 8 do cihloveho zdiva</t>
  </si>
  <si>
    <t>Osazeni hmozdinky HM 8 do zdiva z tvrdeho kamene, prosteho betonu a zelezobetonu</t>
  </si>
  <si>
    <t>Osazeni hmozdinky HM 10 do zdiva z tvrdeho kamene, prosteho betonu a zelezobetonu</t>
  </si>
  <si>
    <t>Pruraz v cihlove zdi tl.15 cm,prurezu od 0,01 do 0,025 m2,uprava a zacisteni omitky</t>
  </si>
  <si>
    <t>Pruraz v cihlove zdi tl.30 cm,prurezu od 0,01 do 0,025 m2,uprava a zacisteni omitky</t>
  </si>
  <si>
    <t>Pruraz v cihlove zdi tl.45 cm,prurezu od 0,01 do 0,025 m2,uprava a zacisteni omitky</t>
  </si>
  <si>
    <t>Pruraz v betonove zdi (tsropu) tl.30 cm,prurezu od 0,01 do 0,025 m2,uprava a zacisteni omitky</t>
  </si>
  <si>
    <t>M J</t>
  </si>
  <si>
    <t>MNOŽSTVÍ</t>
  </si>
  <si>
    <t>JEDN. CENA</t>
  </si>
  <si>
    <t>CENA CELKEM</t>
  </si>
  <si>
    <t>Cena celkem</t>
  </si>
  <si>
    <t>Poznámka: Účastník vyplní zeleně podbarvená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</si>
</sst>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1" fontId="0" fillId="0" borderId="0" xfId="0" applyNumberFormat="1"/>
    <xf numFmtId="2" fontId="0" fillId="0" borderId="0" xfId="0" applyNumberFormat="1"/>
    <xf numFmtId="1" fontId="18" fillId="0" borderId="0" xfId="0" applyNumberFormat="1" applyFont="1"/>
    <xf numFmtId="2" fontId="18" fillId="0" borderId="0" xfId="0" applyNumberFormat="1" applyFont="1"/>
    <xf numFmtId="0" fontId="19" fillId="0" borderId="0" xfId="0" applyFont="1"/>
    <xf numFmtId="1" fontId="20" fillId="0" borderId="0" xfId="0" applyNumberFormat="1" applyFont="1"/>
    <xf numFmtId="1" fontId="20" fillId="0" borderId="0" xfId="0" applyNumberFormat="1" applyFont="1" applyAlignment="1">
      <alignment horizontal="center"/>
    </xf>
    <xf numFmtId="2" fontId="20" fillId="0" borderId="0" xfId="0" applyNumberFormat="1" applyFont="1" applyAlignment="1">
      <alignment horizontal="center"/>
    </xf>
    <xf numFmtId="2" fontId="20" fillId="33" borderId="10" xfId="0" applyNumberFormat="1" applyFont="1" applyFill="1" applyBorder="1"/>
    <xf numFmtId="2" fontId="20" fillId="0" borderId="0" xfId="0" applyNumberFormat="1" applyFont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1"/>
  <sheetViews>
    <sheetView tabSelected="1" view="pageBreakPreview" topLeftCell="D1" zoomScale="60" zoomScaleNormal="100" workbookViewId="0">
      <selection activeCell="R13" sqref="R13"/>
    </sheetView>
  </sheetViews>
  <sheetFormatPr defaultRowHeight="15" x14ac:dyDescent="0.25"/>
  <cols>
    <col min="1" max="1" width="19.42578125" style="1" hidden="1" customWidth="1"/>
    <col min="2" max="2" width="8.28515625" style="1" hidden="1" customWidth="1"/>
    <col min="3" max="3" width="8.7109375" style="1" hidden="1" customWidth="1"/>
    <col min="4" max="4" width="0.42578125" style="1" customWidth="1"/>
    <col min="5" max="5" width="100.7109375" style="1" customWidth="1"/>
    <col min="6" max="6" width="8.5703125" style="1" customWidth="1"/>
    <col min="7" max="7" width="9" style="2" hidden="1" customWidth="1"/>
    <col min="8" max="8" width="0.140625" style="2" hidden="1" customWidth="1"/>
    <col min="9" max="9" width="13.5703125" style="2" customWidth="1"/>
    <col min="10" max="10" width="18.140625" style="2" customWidth="1"/>
    <col min="11" max="11" width="19.28515625" style="2" customWidth="1"/>
  </cols>
  <sheetData>
    <row r="1" spans="5:13" ht="26.25" x14ac:dyDescent="0.4">
      <c r="E1" s="3" t="s">
        <v>0</v>
      </c>
      <c r="F1" s="3" t="s">
        <v>126</v>
      </c>
      <c r="G1" s="4"/>
      <c r="H1" s="4"/>
      <c r="I1" s="4" t="s">
        <v>127</v>
      </c>
      <c r="J1" s="4" t="s">
        <v>128</v>
      </c>
      <c r="K1" s="4" t="s">
        <v>129</v>
      </c>
      <c r="L1" s="5"/>
      <c r="M1" s="5"/>
    </row>
    <row r="2" spans="5:13" ht="26.25" x14ac:dyDescent="0.4">
      <c r="E2" s="6" t="s">
        <v>1</v>
      </c>
      <c r="F2" s="7" t="s">
        <v>2</v>
      </c>
      <c r="G2" s="8"/>
      <c r="H2" s="8"/>
      <c r="I2" s="8">
        <v>1</v>
      </c>
      <c r="J2" s="9"/>
      <c r="K2" s="10">
        <f>I2*J2</f>
        <v>0</v>
      </c>
    </row>
    <row r="3" spans="5:13" ht="26.25" x14ac:dyDescent="0.4">
      <c r="E3" s="6" t="s">
        <v>3</v>
      </c>
      <c r="F3" s="7" t="s">
        <v>2</v>
      </c>
      <c r="G3" s="8"/>
      <c r="H3" s="8"/>
      <c r="I3" s="8">
        <v>1</v>
      </c>
      <c r="J3" s="9"/>
      <c r="K3" s="10">
        <f t="shared" ref="K3:K66" si="0">I3*J3</f>
        <v>0</v>
      </c>
    </row>
    <row r="4" spans="5:13" ht="26.25" x14ac:dyDescent="0.4">
      <c r="E4" s="6" t="s">
        <v>4</v>
      </c>
      <c r="F4" s="7" t="s">
        <v>2</v>
      </c>
      <c r="G4" s="8"/>
      <c r="H4" s="8"/>
      <c r="I4" s="8">
        <v>1</v>
      </c>
      <c r="J4" s="9"/>
      <c r="K4" s="10">
        <f t="shared" si="0"/>
        <v>0</v>
      </c>
    </row>
    <row r="5" spans="5:13" ht="26.25" x14ac:dyDescent="0.4">
      <c r="E5" s="6" t="s">
        <v>5</v>
      </c>
      <c r="F5" s="7" t="s">
        <v>2</v>
      </c>
      <c r="G5" s="8"/>
      <c r="H5" s="8"/>
      <c r="I5" s="8">
        <v>1</v>
      </c>
      <c r="J5" s="9"/>
      <c r="K5" s="10">
        <f t="shared" si="0"/>
        <v>0</v>
      </c>
    </row>
    <row r="6" spans="5:13" ht="26.25" x14ac:dyDescent="0.4">
      <c r="E6" s="6" t="s">
        <v>6</v>
      </c>
      <c r="F6" s="7" t="s">
        <v>7</v>
      </c>
      <c r="G6" s="8"/>
      <c r="H6" s="8"/>
      <c r="I6" s="8">
        <v>0.1</v>
      </c>
      <c r="J6" s="9"/>
      <c r="K6" s="10">
        <f t="shared" si="0"/>
        <v>0</v>
      </c>
    </row>
    <row r="7" spans="5:13" ht="26.25" x14ac:dyDescent="0.4">
      <c r="E7" s="6" t="s">
        <v>8</v>
      </c>
      <c r="F7" s="7" t="s">
        <v>2</v>
      </c>
      <c r="G7" s="8"/>
      <c r="H7" s="8"/>
      <c r="I7" s="8">
        <v>1</v>
      </c>
      <c r="J7" s="9"/>
      <c r="K7" s="10">
        <f t="shared" si="0"/>
        <v>0</v>
      </c>
    </row>
    <row r="8" spans="5:13" ht="26.25" x14ac:dyDescent="0.4">
      <c r="E8" s="6" t="s">
        <v>9</v>
      </c>
      <c r="F8" s="7" t="s">
        <v>2</v>
      </c>
      <c r="G8" s="8"/>
      <c r="H8" s="8"/>
      <c r="I8" s="8">
        <v>1</v>
      </c>
      <c r="J8" s="9"/>
      <c r="K8" s="10">
        <f t="shared" si="0"/>
        <v>0</v>
      </c>
    </row>
    <row r="9" spans="5:13" ht="26.25" x14ac:dyDescent="0.4">
      <c r="E9" s="6" t="s">
        <v>10</v>
      </c>
      <c r="F9" s="7" t="s">
        <v>2</v>
      </c>
      <c r="G9" s="8"/>
      <c r="H9" s="8"/>
      <c r="I9" s="8">
        <v>3</v>
      </c>
      <c r="J9" s="9"/>
      <c r="K9" s="10">
        <f t="shared" si="0"/>
        <v>0</v>
      </c>
    </row>
    <row r="10" spans="5:13" ht="26.25" x14ac:dyDescent="0.4">
      <c r="E10" s="6" t="s">
        <v>11</v>
      </c>
      <c r="F10" s="7" t="s">
        <v>7</v>
      </c>
      <c r="G10" s="8"/>
      <c r="H10" s="8"/>
      <c r="I10" s="8">
        <v>0.5</v>
      </c>
      <c r="J10" s="9"/>
      <c r="K10" s="10">
        <f t="shared" si="0"/>
        <v>0</v>
      </c>
    </row>
    <row r="11" spans="5:13" ht="26.25" x14ac:dyDescent="0.4">
      <c r="E11" s="6" t="s">
        <v>12</v>
      </c>
      <c r="F11" s="7" t="s">
        <v>2</v>
      </c>
      <c r="G11" s="8"/>
      <c r="H11" s="8"/>
      <c r="I11" s="8">
        <v>4</v>
      </c>
      <c r="J11" s="9"/>
      <c r="K11" s="10">
        <f t="shared" si="0"/>
        <v>0</v>
      </c>
    </row>
    <row r="12" spans="5:13" ht="26.25" x14ac:dyDescent="0.4">
      <c r="E12" s="6" t="s">
        <v>13</v>
      </c>
      <c r="F12" s="7" t="s">
        <v>2</v>
      </c>
      <c r="G12" s="8"/>
      <c r="H12" s="8"/>
      <c r="I12" s="8">
        <v>3</v>
      </c>
      <c r="J12" s="9"/>
      <c r="K12" s="10">
        <f t="shared" si="0"/>
        <v>0</v>
      </c>
    </row>
    <row r="13" spans="5:13" ht="26.25" x14ac:dyDescent="0.4">
      <c r="E13" s="6" t="s">
        <v>14</v>
      </c>
      <c r="F13" s="7" t="s">
        <v>2</v>
      </c>
      <c r="G13" s="8"/>
      <c r="H13" s="8"/>
      <c r="I13" s="8">
        <v>1</v>
      </c>
      <c r="J13" s="9"/>
      <c r="K13" s="10">
        <f t="shared" si="0"/>
        <v>0</v>
      </c>
    </row>
    <row r="14" spans="5:13" ht="26.25" x14ac:dyDescent="0.4">
      <c r="E14" s="6" t="s">
        <v>15</v>
      </c>
      <c r="F14" s="7" t="s">
        <v>2</v>
      </c>
      <c r="G14" s="8"/>
      <c r="H14" s="8"/>
      <c r="I14" s="8">
        <v>1</v>
      </c>
      <c r="J14" s="9"/>
      <c r="K14" s="10">
        <f t="shared" si="0"/>
        <v>0</v>
      </c>
    </row>
    <row r="15" spans="5:13" ht="26.25" x14ac:dyDescent="0.4">
      <c r="E15" s="6" t="s">
        <v>16</v>
      </c>
      <c r="F15" s="7" t="s">
        <v>2</v>
      </c>
      <c r="G15" s="8"/>
      <c r="H15" s="8"/>
      <c r="I15" s="8">
        <v>2</v>
      </c>
      <c r="J15" s="9"/>
      <c r="K15" s="10">
        <f t="shared" si="0"/>
        <v>0</v>
      </c>
    </row>
    <row r="16" spans="5:13" ht="26.25" x14ac:dyDescent="0.4">
      <c r="E16" s="6" t="s">
        <v>17</v>
      </c>
      <c r="F16" s="7" t="s">
        <v>2</v>
      </c>
      <c r="G16" s="8"/>
      <c r="H16" s="8"/>
      <c r="I16" s="8">
        <v>3</v>
      </c>
      <c r="J16" s="9"/>
      <c r="K16" s="10">
        <f t="shared" si="0"/>
        <v>0</v>
      </c>
    </row>
    <row r="17" spans="5:11" ht="26.25" x14ac:dyDescent="0.4">
      <c r="E17" s="6" t="s">
        <v>6</v>
      </c>
      <c r="F17" s="7" t="s">
        <v>7</v>
      </c>
      <c r="G17" s="8"/>
      <c r="H17" s="8"/>
      <c r="I17" s="8">
        <v>0.2</v>
      </c>
      <c r="J17" s="9"/>
      <c r="K17" s="10">
        <f t="shared" si="0"/>
        <v>0</v>
      </c>
    </row>
    <row r="18" spans="5:11" ht="26.25" x14ac:dyDescent="0.4">
      <c r="E18" s="6" t="s">
        <v>18</v>
      </c>
      <c r="F18" s="7" t="s">
        <v>2</v>
      </c>
      <c r="G18" s="8"/>
      <c r="H18" s="8"/>
      <c r="I18" s="8">
        <v>1</v>
      </c>
      <c r="J18" s="9"/>
      <c r="K18" s="10">
        <f t="shared" si="0"/>
        <v>0</v>
      </c>
    </row>
    <row r="19" spans="5:11" ht="26.25" x14ac:dyDescent="0.4">
      <c r="E19" s="6" t="s">
        <v>8</v>
      </c>
      <c r="F19" s="7" t="s">
        <v>2</v>
      </c>
      <c r="G19" s="8"/>
      <c r="H19" s="8"/>
      <c r="I19" s="8">
        <v>1</v>
      </c>
      <c r="J19" s="9"/>
      <c r="K19" s="10">
        <f t="shared" si="0"/>
        <v>0</v>
      </c>
    </row>
    <row r="20" spans="5:11" ht="26.25" x14ac:dyDescent="0.4">
      <c r="E20" s="6" t="s">
        <v>10</v>
      </c>
      <c r="F20" s="7" t="s">
        <v>2</v>
      </c>
      <c r="G20" s="8"/>
      <c r="H20" s="8"/>
      <c r="I20" s="8">
        <v>5</v>
      </c>
      <c r="J20" s="9"/>
      <c r="K20" s="10">
        <f t="shared" si="0"/>
        <v>0</v>
      </c>
    </row>
    <row r="21" spans="5:11" ht="26.25" x14ac:dyDescent="0.4">
      <c r="E21" s="6" t="s">
        <v>13</v>
      </c>
      <c r="F21" s="7" t="s">
        <v>2</v>
      </c>
      <c r="G21" s="8"/>
      <c r="H21" s="8"/>
      <c r="I21" s="8">
        <v>2</v>
      </c>
      <c r="J21" s="9"/>
      <c r="K21" s="10">
        <f t="shared" si="0"/>
        <v>0</v>
      </c>
    </row>
    <row r="22" spans="5:11" ht="26.25" x14ac:dyDescent="0.4">
      <c r="E22" s="6" t="s">
        <v>19</v>
      </c>
      <c r="F22" s="7" t="s">
        <v>2</v>
      </c>
      <c r="G22" s="8"/>
      <c r="H22" s="8"/>
      <c r="I22" s="8">
        <v>1</v>
      </c>
      <c r="J22" s="9"/>
      <c r="K22" s="10">
        <f t="shared" si="0"/>
        <v>0</v>
      </c>
    </row>
    <row r="23" spans="5:11" ht="26.25" x14ac:dyDescent="0.4">
      <c r="E23" s="6" t="s">
        <v>20</v>
      </c>
      <c r="F23" s="7" t="s">
        <v>7</v>
      </c>
      <c r="G23" s="8"/>
      <c r="H23" s="8"/>
      <c r="I23" s="8">
        <v>8</v>
      </c>
      <c r="J23" s="9"/>
      <c r="K23" s="10">
        <f t="shared" si="0"/>
        <v>0</v>
      </c>
    </row>
    <row r="24" spans="5:11" ht="26.25" x14ac:dyDescent="0.4">
      <c r="E24" s="6" t="s">
        <v>21</v>
      </c>
      <c r="F24" s="7" t="s">
        <v>2</v>
      </c>
      <c r="G24" s="8"/>
      <c r="H24" s="8"/>
      <c r="I24" s="8">
        <v>50</v>
      </c>
      <c r="J24" s="9"/>
      <c r="K24" s="10">
        <f t="shared" si="0"/>
        <v>0</v>
      </c>
    </row>
    <row r="25" spans="5:11" ht="26.25" x14ac:dyDescent="0.4">
      <c r="E25" s="6" t="s">
        <v>22</v>
      </c>
      <c r="F25" s="7" t="s">
        <v>2</v>
      </c>
      <c r="G25" s="8"/>
      <c r="H25" s="8"/>
      <c r="I25" s="8">
        <v>50</v>
      </c>
      <c r="J25" s="9"/>
      <c r="K25" s="10">
        <f t="shared" si="0"/>
        <v>0</v>
      </c>
    </row>
    <row r="26" spans="5:11" ht="26.25" x14ac:dyDescent="0.4">
      <c r="E26" s="6" t="s">
        <v>23</v>
      </c>
      <c r="F26" s="7" t="s">
        <v>2</v>
      </c>
      <c r="G26" s="8"/>
      <c r="H26" s="8"/>
      <c r="I26" s="8">
        <v>50</v>
      </c>
      <c r="J26" s="9"/>
      <c r="K26" s="10">
        <f t="shared" si="0"/>
        <v>0</v>
      </c>
    </row>
    <row r="27" spans="5:11" ht="26.25" x14ac:dyDescent="0.4">
      <c r="E27" s="6" t="s">
        <v>24</v>
      </c>
      <c r="F27" s="7" t="s">
        <v>2</v>
      </c>
      <c r="G27" s="8"/>
      <c r="H27" s="8"/>
      <c r="I27" s="8">
        <v>30</v>
      </c>
      <c r="J27" s="9"/>
      <c r="K27" s="10">
        <f t="shared" si="0"/>
        <v>0</v>
      </c>
    </row>
    <row r="28" spans="5:11" ht="26.25" x14ac:dyDescent="0.4">
      <c r="E28" s="6" t="s">
        <v>25</v>
      </c>
      <c r="F28" s="7" t="s">
        <v>2</v>
      </c>
      <c r="G28" s="8"/>
      <c r="H28" s="8"/>
      <c r="I28" s="8">
        <v>1</v>
      </c>
      <c r="J28" s="9"/>
      <c r="K28" s="10">
        <f t="shared" si="0"/>
        <v>0</v>
      </c>
    </row>
    <row r="29" spans="5:11" ht="26.25" x14ac:dyDescent="0.4">
      <c r="E29" s="6" t="s">
        <v>26</v>
      </c>
      <c r="F29" s="7" t="s">
        <v>2</v>
      </c>
      <c r="G29" s="8"/>
      <c r="H29" s="8"/>
      <c r="I29" s="8">
        <v>8</v>
      </c>
      <c r="J29" s="9"/>
      <c r="K29" s="10">
        <f t="shared" si="0"/>
        <v>0</v>
      </c>
    </row>
    <row r="30" spans="5:11" ht="26.25" x14ac:dyDescent="0.4">
      <c r="E30" s="6" t="s">
        <v>27</v>
      </c>
      <c r="F30" s="7" t="s">
        <v>2</v>
      </c>
      <c r="G30" s="8"/>
      <c r="H30" s="8"/>
      <c r="I30" s="8">
        <v>5</v>
      </c>
      <c r="J30" s="9"/>
      <c r="K30" s="10">
        <f t="shared" si="0"/>
        <v>0</v>
      </c>
    </row>
    <row r="31" spans="5:11" ht="26.25" x14ac:dyDescent="0.4">
      <c r="E31" s="6" t="s">
        <v>28</v>
      </c>
      <c r="F31" s="7" t="s">
        <v>2</v>
      </c>
      <c r="G31" s="8"/>
      <c r="H31" s="8"/>
      <c r="I31" s="8">
        <v>7</v>
      </c>
      <c r="J31" s="9"/>
      <c r="K31" s="10">
        <f t="shared" si="0"/>
        <v>0</v>
      </c>
    </row>
    <row r="32" spans="5:11" ht="26.25" x14ac:dyDescent="0.4">
      <c r="E32" s="6" t="s">
        <v>29</v>
      </c>
      <c r="F32" s="7" t="s">
        <v>2</v>
      </c>
      <c r="G32" s="8"/>
      <c r="H32" s="8"/>
      <c r="I32" s="8">
        <v>3</v>
      </c>
      <c r="J32" s="9"/>
      <c r="K32" s="10">
        <f t="shared" si="0"/>
        <v>0</v>
      </c>
    </row>
    <row r="33" spans="5:11" ht="26.25" x14ac:dyDescent="0.4">
      <c r="E33" s="6" t="s">
        <v>30</v>
      </c>
      <c r="F33" s="7" t="s">
        <v>2</v>
      </c>
      <c r="G33" s="8"/>
      <c r="H33" s="8"/>
      <c r="I33" s="8">
        <v>5</v>
      </c>
      <c r="J33" s="9"/>
      <c r="K33" s="10">
        <f t="shared" si="0"/>
        <v>0</v>
      </c>
    </row>
    <row r="34" spans="5:11" ht="26.25" x14ac:dyDescent="0.4">
      <c r="E34" s="6" t="s">
        <v>31</v>
      </c>
      <c r="F34" s="7" t="s">
        <v>2</v>
      </c>
      <c r="G34" s="8"/>
      <c r="H34" s="8"/>
      <c r="I34" s="8">
        <v>13</v>
      </c>
      <c r="J34" s="9"/>
      <c r="K34" s="10">
        <f t="shared" si="0"/>
        <v>0</v>
      </c>
    </row>
    <row r="35" spans="5:11" ht="26.25" x14ac:dyDescent="0.4">
      <c r="E35" s="6" t="s">
        <v>32</v>
      </c>
      <c r="F35" s="7" t="s">
        <v>2</v>
      </c>
      <c r="G35" s="8"/>
      <c r="H35" s="8"/>
      <c r="I35" s="8">
        <v>1</v>
      </c>
      <c r="J35" s="9"/>
      <c r="K35" s="10">
        <f t="shared" si="0"/>
        <v>0</v>
      </c>
    </row>
    <row r="36" spans="5:11" ht="26.25" x14ac:dyDescent="0.4">
      <c r="E36" s="6" t="s">
        <v>33</v>
      </c>
      <c r="F36" s="7" t="s">
        <v>2</v>
      </c>
      <c r="G36" s="8"/>
      <c r="H36" s="8"/>
      <c r="I36" s="8">
        <v>4</v>
      </c>
      <c r="J36" s="9"/>
      <c r="K36" s="10">
        <f t="shared" si="0"/>
        <v>0</v>
      </c>
    </row>
    <row r="37" spans="5:11" ht="26.25" x14ac:dyDescent="0.4">
      <c r="E37" s="6" t="s">
        <v>34</v>
      </c>
      <c r="F37" s="7" t="s">
        <v>2</v>
      </c>
      <c r="G37" s="8"/>
      <c r="H37" s="8"/>
      <c r="I37" s="8">
        <v>2</v>
      </c>
      <c r="J37" s="9"/>
      <c r="K37" s="10">
        <f t="shared" si="0"/>
        <v>0</v>
      </c>
    </row>
    <row r="38" spans="5:11" ht="26.25" x14ac:dyDescent="0.4">
      <c r="E38" s="6" t="s">
        <v>35</v>
      </c>
      <c r="F38" s="7" t="s">
        <v>2</v>
      </c>
      <c r="G38" s="8"/>
      <c r="H38" s="8"/>
      <c r="I38" s="8">
        <v>5</v>
      </c>
      <c r="J38" s="9"/>
      <c r="K38" s="10">
        <f t="shared" si="0"/>
        <v>0</v>
      </c>
    </row>
    <row r="39" spans="5:11" ht="26.25" x14ac:dyDescent="0.4">
      <c r="E39" s="6" t="s">
        <v>36</v>
      </c>
      <c r="F39" s="7" t="s">
        <v>2</v>
      </c>
      <c r="G39" s="8"/>
      <c r="H39" s="8"/>
      <c r="I39" s="8">
        <v>20</v>
      </c>
      <c r="J39" s="9"/>
      <c r="K39" s="10">
        <f t="shared" si="0"/>
        <v>0</v>
      </c>
    </row>
    <row r="40" spans="5:11" ht="26.25" x14ac:dyDescent="0.4">
      <c r="E40" s="6" t="s">
        <v>37</v>
      </c>
      <c r="F40" s="7" t="s">
        <v>2</v>
      </c>
      <c r="G40" s="8"/>
      <c r="H40" s="8"/>
      <c r="I40" s="8">
        <v>5</v>
      </c>
      <c r="J40" s="9"/>
      <c r="K40" s="10">
        <f t="shared" si="0"/>
        <v>0</v>
      </c>
    </row>
    <row r="41" spans="5:11" ht="26.25" x14ac:dyDescent="0.4">
      <c r="E41" s="6" t="s">
        <v>38</v>
      </c>
      <c r="F41" s="7" t="s">
        <v>2</v>
      </c>
      <c r="G41" s="8"/>
      <c r="H41" s="8"/>
      <c r="I41" s="8">
        <v>3</v>
      </c>
      <c r="J41" s="9"/>
      <c r="K41" s="10">
        <f t="shared" si="0"/>
        <v>0</v>
      </c>
    </row>
    <row r="42" spans="5:11" ht="26.25" x14ac:dyDescent="0.4">
      <c r="E42" s="6" t="s">
        <v>39</v>
      </c>
      <c r="F42" s="7" t="s">
        <v>2</v>
      </c>
      <c r="G42" s="8"/>
      <c r="H42" s="8"/>
      <c r="I42" s="8">
        <v>2</v>
      </c>
      <c r="J42" s="9"/>
      <c r="K42" s="10">
        <f t="shared" si="0"/>
        <v>0</v>
      </c>
    </row>
    <row r="43" spans="5:11" ht="26.25" x14ac:dyDescent="0.4">
      <c r="E43" s="6" t="s">
        <v>40</v>
      </c>
      <c r="F43" s="7" t="s">
        <v>2</v>
      </c>
      <c r="G43" s="8"/>
      <c r="H43" s="8"/>
      <c r="I43" s="8">
        <v>1</v>
      </c>
      <c r="J43" s="9"/>
      <c r="K43" s="10">
        <f t="shared" si="0"/>
        <v>0</v>
      </c>
    </row>
    <row r="44" spans="5:11" ht="26.25" x14ac:dyDescent="0.4">
      <c r="E44" s="6" t="s">
        <v>41</v>
      </c>
      <c r="F44" s="7" t="s">
        <v>2</v>
      </c>
      <c r="G44" s="8"/>
      <c r="H44" s="8"/>
      <c r="I44" s="8">
        <v>10</v>
      </c>
      <c r="J44" s="9"/>
      <c r="K44" s="10">
        <f t="shared" si="0"/>
        <v>0</v>
      </c>
    </row>
    <row r="45" spans="5:11" ht="26.25" x14ac:dyDescent="0.4">
      <c r="E45" s="6" t="s">
        <v>42</v>
      </c>
      <c r="F45" s="7" t="s">
        <v>2</v>
      </c>
      <c r="G45" s="8"/>
      <c r="H45" s="8"/>
      <c r="I45" s="8">
        <v>5</v>
      </c>
      <c r="J45" s="9"/>
      <c r="K45" s="10">
        <f t="shared" si="0"/>
        <v>0</v>
      </c>
    </row>
    <row r="46" spans="5:11" ht="26.25" x14ac:dyDescent="0.4">
      <c r="E46" s="6" t="s">
        <v>43</v>
      </c>
      <c r="F46" s="7" t="s">
        <v>2</v>
      </c>
      <c r="G46" s="8"/>
      <c r="H46" s="8"/>
      <c r="I46" s="8">
        <v>14</v>
      </c>
      <c r="J46" s="9"/>
      <c r="K46" s="10">
        <f t="shared" si="0"/>
        <v>0</v>
      </c>
    </row>
    <row r="47" spans="5:11" ht="26.25" x14ac:dyDescent="0.4">
      <c r="E47" s="6" t="s">
        <v>44</v>
      </c>
      <c r="F47" s="7" t="s">
        <v>2</v>
      </c>
      <c r="G47" s="8"/>
      <c r="H47" s="8"/>
      <c r="I47" s="8">
        <v>5</v>
      </c>
      <c r="J47" s="9"/>
      <c r="K47" s="10">
        <f t="shared" si="0"/>
        <v>0</v>
      </c>
    </row>
    <row r="48" spans="5:11" ht="26.25" x14ac:dyDescent="0.4">
      <c r="E48" s="6" t="s">
        <v>45</v>
      </c>
      <c r="F48" s="7" t="s">
        <v>2</v>
      </c>
      <c r="G48" s="8"/>
      <c r="H48" s="8"/>
      <c r="I48" s="8">
        <v>12</v>
      </c>
      <c r="J48" s="9"/>
      <c r="K48" s="10">
        <f t="shared" si="0"/>
        <v>0</v>
      </c>
    </row>
    <row r="49" spans="5:11" ht="26.25" x14ac:dyDescent="0.4">
      <c r="E49" s="6" t="s">
        <v>46</v>
      </c>
      <c r="F49" s="7" t="s">
        <v>2</v>
      </c>
      <c r="G49" s="8"/>
      <c r="H49" s="8"/>
      <c r="I49" s="8">
        <v>2</v>
      </c>
      <c r="J49" s="9"/>
      <c r="K49" s="10">
        <f t="shared" si="0"/>
        <v>0</v>
      </c>
    </row>
    <row r="50" spans="5:11" ht="26.25" x14ac:dyDescent="0.4">
      <c r="E50" s="6" t="s">
        <v>47</v>
      </c>
      <c r="F50" s="7" t="s">
        <v>2</v>
      </c>
      <c r="G50" s="8"/>
      <c r="H50" s="8"/>
      <c r="I50" s="8">
        <v>4</v>
      </c>
      <c r="J50" s="9"/>
      <c r="K50" s="10">
        <f t="shared" si="0"/>
        <v>0</v>
      </c>
    </row>
    <row r="51" spans="5:11" ht="26.25" x14ac:dyDescent="0.4">
      <c r="E51" s="6" t="s">
        <v>48</v>
      </c>
      <c r="F51" s="7" t="s">
        <v>2</v>
      </c>
      <c r="G51" s="8"/>
      <c r="H51" s="8"/>
      <c r="I51" s="8">
        <v>2</v>
      </c>
      <c r="J51" s="9"/>
      <c r="K51" s="10">
        <f t="shared" si="0"/>
        <v>0</v>
      </c>
    </row>
    <row r="52" spans="5:11" ht="26.25" x14ac:dyDescent="0.4">
      <c r="E52" s="6" t="s">
        <v>49</v>
      </c>
      <c r="F52" s="7" t="s">
        <v>2</v>
      </c>
      <c r="G52" s="8"/>
      <c r="H52" s="8"/>
      <c r="I52" s="8">
        <v>36</v>
      </c>
      <c r="J52" s="9"/>
      <c r="K52" s="10">
        <f t="shared" si="0"/>
        <v>0</v>
      </c>
    </row>
    <row r="53" spans="5:11" ht="26.25" x14ac:dyDescent="0.4">
      <c r="E53" s="6" t="s">
        <v>50</v>
      </c>
      <c r="F53" s="7" t="s">
        <v>2</v>
      </c>
      <c r="G53" s="8"/>
      <c r="H53" s="8"/>
      <c r="I53" s="8">
        <v>7</v>
      </c>
      <c r="J53" s="9"/>
      <c r="K53" s="10">
        <f t="shared" si="0"/>
        <v>0</v>
      </c>
    </row>
    <row r="54" spans="5:11" ht="26.25" x14ac:dyDescent="0.4">
      <c r="E54" s="6" t="s">
        <v>51</v>
      </c>
      <c r="F54" s="7" t="s">
        <v>2</v>
      </c>
      <c r="G54" s="8"/>
      <c r="H54" s="8"/>
      <c r="I54" s="8">
        <v>25</v>
      </c>
      <c r="J54" s="9"/>
      <c r="K54" s="10">
        <f t="shared" si="0"/>
        <v>0</v>
      </c>
    </row>
    <row r="55" spans="5:11" ht="26.25" x14ac:dyDescent="0.4">
      <c r="E55" s="6" t="s">
        <v>52</v>
      </c>
      <c r="F55" s="7" t="s">
        <v>2</v>
      </c>
      <c r="G55" s="8"/>
      <c r="H55" s="8"/>
      <c r="I55" s="8">
        <v>1</v>
      </c>
      <c r="J55" s="9"/>
      <c r="K55" s="10">
        <f t="shared" si="0"/>
        <v>0</v>
      </c>
    </row>
    <row r="56" spans="5:11" ht="26.25" x14ac:dyDescent="0.4">
      <c r="E56" s="6" t="s">
        <v>53</v>
      </c>
      <c r="F56" s="7" t="s">
        <v>2</v>
      </c>
      <c r="G56" s="8"/>
      <c r="H56" s="8"/>
      <c r="I56" s="8">
        <v>1</v>
      </c>
      <c r="J56" s="9"/>
      <c r="K56" s="10">
        <f t="shared" si="0"/>
        <v>0</v>
      </c>
    </row>
    <row r="57" spans="5:11" ht="26.25" x14ac:dyDescent="0.4">
      <c r="E57" s="6" t="s">
        <v>54</v>
      </c>
      <c r="F57" s="7" t="s">
        <v>2</v>
      </c>
      <c r="G57" s="8"/>
      <c r="H57" s="8"/>
      <c r="I57" s="8">
        <v>2</v>
      </c>
      <c r="J57" s="9"/>
      <c r="K57" s="10">
        <f t="shared" si="0"/>
        <v>0</v>
      </c>
    </row>
    <row r="58" spans="5:11" ht="26.25" x14ac:dyDescent="0.4">
      <c r="E58" s="6" t="s">
        <v>55</v>
      </c>
      <c r="F58" s="7" t="s">
        <v>7</v>
      </c>
      <c r="G58" s="8"/>
      <c r="H58" s="8"/>
      <c r="I58" s="8">
        <v>8</v>
      </c>
      <c r="J58" s="9"/>
      <c r="K58" s="10">
        <f t="shared" si="0"/>
        <v>0</v>
      </c>
    </row>
    <row r="59" spans="5:11" ht="26.25" x14ac:dyDescent="0.4">
      <c r="E59" s="6" t="s">
        <v>56</v>
      </c>
      <c r="F59" s="7" t="s">
        <v>7</v>
      </c>
      <c r="G59" s="8"/>
      <c r="H59" s="8"/>
      <c r="I59" s="8">
        <v>16</v>
      </c>
      <c r="J59" s="9"/>
      <c r="K59" s="10">
        <f t="shared" si="0"/>
        <v>0</v>
      </c>
    </row>
    <row r="60" spans="5:11" ht="26.25" x14ac:dyDescent="0.4">
      <c r="E60" s="6" t="s">
        <v>57</v>
      </c>
      <c r="F60" s="7" t="s">
        <v>7</v>
      </c>
      <c r="G60" s="8"/>
      <c r="H60" s="8"/>
      <c r="I60" s="8">
        <v>45</v>
      </c>
      <c r="J60" s="9"/>
      <c r="K60" s="10">
        <f t="shared" si="0"/>
        <v>0</v>
      </c>
    </row>
    <row r="61" spans="5:11" ht="26.25" x14ac:dyDescent="0.4">
      <c r="E61" s="6" t="s">
        <v>58</v>
      </c>
      <c r="F61" s="7" t="s">
        <v>7</v>
      </c>
      <c r="G61" s="8"/>
      <c r="H61" s="8"/>
      <c r="I61" s="8">
        <v>51</v>
      </c>
      <c r="J61" s="9"/>
      <c r="K61" s="10">
        <f t="shared" si="0"/>
        <v>0</v>
      </c>
    </row>
    <row r="62" spans="5:11" ht="26.25" x14ac:dyDescent="0.4">
      <c r="E62" s="6" t="s">
        <v>59</v>
      </c>
      <c r="F62" s="7" t="s">
        <v>7</v>
      </c>
      <c r="G62" s="8"/>
      <c r="H62" s="8"/>
      <c r="I62" s="8">
        <v>20</v>
      </c>
      <c r="J62" s="9"/>
      <c r="K62" s="10">
        <f t="shared" si="0"/>
        <v>0</v>
      </c>
    </row>
    <row r="63" spans="5:11" ht="26.25" x14ac:dyDescent="0.4">
      <c r="E63" s="6" t="s">
        <v>60</v>
      </c>
      <c r="F63" s="7" t="s">
        <v>7</v>
      </c>
      <c r="G63" s="8"/>
      <c r="H63" s="8"/>
      <c r="I63" s="8">
        <v>129</v>
      </c>
      <c r="J63" s="9"/>
      <c r="K63" s="10">
        <f t="shared" si="0"/>
        <v>0</v>
      </c>
    </row>
    <row r="64" spans="5:11" ht="26.25" x14ac:dyDescent="0.4">
      <c r="E64" s="6" t="s">
        <v>61</v>
      </c>
      <c r="F64" s="7" t="s">
        <v>7</v>
      </c>
      <c r="G64" s="8"/>
      <c r="H64" s="8"/>
      <c r="I64" s="8">
        <v>170</v>
      </c>
      <c r="J64" s="9"/>
      <c r="K64" s="10">
        <f t="shared" si="0"/>
        <v>0</v>
      </c>
    </row>
    <row r="65" spans="5:11" ht="26.25" x14ac:dyDescent="0.4">
      <c r="E65" s="6" t="s">
        <v>62</v>
      </c>
      <c r="F65" s="7" t="s">
        <v>7</v>
      </c>
      <c r="G65" s="8"/>
      <c r="H65" s="8"/>
      <c r="I65" s="8">
        <v>129</v>
      </c>
      <c r="J65" s="9"/>
      <c r="K65" s="10">
        <f t="shared" si="0"/>
        <v>0</v>
      </c>
    </row>
    <row r="66" spans="5:11" ht="26.25" x14ac:dyDescent="0.4">
      <c r="E66" s="6" t="s">
        <v>63</v>
      </c>
      <c r="F66" s="7" t="s">
        <v>7</v>
      </c>
      <c r="G66" s="8"/>
      <c r="H66" s="8"/>
      <c r="I66" s="8">
        <v>19</v>
      </c>
      <c r="J66" s="9"/>
      <c r="K66" s="10">
        <f t="shared" si="0"/>
        <v>0</v>
      </c>
    </row>
    <row r="67" spans="5:11" ht="26.25" x14ac:dyDescent="0.4">
      <c r="E67" s="6" t="s">
        <v>64</v>
      </c>
      <c r="F67" s="7" t="s">
        <v>2</v>
      </c>
      <c r="G67" s="8"/>
      <c r="H67" s="8"/>
      <c r="I67" s="8">
        <v>14</v>
      </c>
      <c r="J67" s="9"/>
      <c r="K67" s="10">
        <f t="shared" ref="K67:K126" si="1">I67*J67</f>
        <v>0</v>
      </c>
    </row>
    <row r="68" spans="5:11" ht="26.25" x14ac:dyDescent="0.4">
      <c r="E68" s="6" t="s">
        <v>65</v>
      </c>
      <c r="F68" s="7" t="s">
        <v>7</v>
      </c>
      <c r="G68" s="8"/>
      <c r="H68" s="8"/>
      <c r="I68" s="8">
        <v>24</v>
      </c>
      <c r="J68" s="9"/>
      <c r="K68" s="10">
        <f t="shared" si="1"/>
        <v>0</v>
      </c>
    </row>
    <row r="69" spans="5:11" ht="26.25" x14ac:dyDescent="0.4">
      <c r="E69" s="6" t="s">
        <v>66</v>
      </c>
      <c r="F69" s="7" t="s">
        <v>7</v>
      </c>
      <c r="G69" s="8"/>
      <c r="H69" s="8"/>
      <c r="I69" s="8">
        <v>6</v>
      </c>
      <c r="J69" s="9"/>
      <c r="K69" s="10">
        <f t="shared" si="1"/>
        <v>0</v>
      </c>
    </row>
    <row r="70" spans="5:11" ht="26.25" x14ac:dyDescent="0.4">
      <c r="E70" s="6" t="s">
        <v>67</v>
      </c>
      <c r="F70" s="7" t="s">
        <v>68</v>
      </c>
      <c r="G70" s="8"/>
      <c r="H70" s="8"/>
      <c r="I70" s="8">
        <v>3</v>
      </c>
      <c r="J70" s="9"/>
      <c r="K70" s="10">
        <f t="shared" si="1"/>
        <v>0</v>
      </c>
    </row>
    <row r="71" spans="5:11" ht="26.25" x14ac:dyDescent="0.4">
      <c r="E71" s="6" t="s">
        <v>69</v>
      </c>
      <c r="F71" s="7" t="s">
        <v>2</v>
      </c>
      <c r="G71" s="8"/>
      <c r="H71" s="8"/>
      <c r="I71" s="8">
        <v>14</v>
      </c>
      <c r="J71" s="9"/>
      <c r="K71" s="10">
        <f t="shared" si="1"/>
        <v>0</v>
      </c>
    </row>
    <row r="72" spans="5:11" ht="26.25" x14ac:dyDescent="0.4">
      <c r="E72" s="6" t="s">
        <v>70</v>
      </c>
      <c r="F72" s="7" t="s">
        <v>2</v>
      </c>
      <c r="G72" s="8"/>
      <c r="H72" s="8"/>
      <c r="I72" s="8">
        <v>2</v>
      </c>
      <c r="J72" s="9"/>
      <c r="K72" s="10">
        <f t="shared" si="1"/>
        <v>0</v>
      </c>
    </row>
    <row r="73" spans="5:11" ht="26.25" x14ac:dyDescent="0.4">
      <c r="E73" s="6" t="s">
        <v>71</v>
      </c>
      <c r="F73" s="7" t="s">
        <v>2</v>
      </c>
      <c r="G73" s="8"/>
      <c r="H73" s="8"/>
      <c r="I73" s="8">
        <v>12</v>
      </c>
      <c r="J73" s="9"/>
      <c r="K73" s="10">
        <f t="shared" si="1"/>
        <v>0</v>
      </c>
    </row>
    <row r="74" spans="5:11" ht="26.25" x14ac:dyDescent="0.4">
      <c r="E74" s="6" t="s">
        <v>72</v>
      </c>
      <c r="F74" s="7" t="s">
        <v>2</v>
      </c>
      <c r="G74" s="8"/>
      <c r="H74" s="8"/>
      <c r="I74" s="8">
        <v>5</v>
      </c>
      <c r="J74" s="9"/>
      <c r="K74" s="10">
        <f t="shared" si="1"/>
        <v>0</v>
      </c>
    </row>
    <row r="75" spans="5:11" ht="26.25" x14ac:dyDescent="0.4">
      <c r="E75" s="6" t="s">
        <v>73</v>
      </c>
      <c r="F75" s="7" t="s">
        <v>2</v>
      </c>
      <c r="G75" s="8"/>
      <c r="H75" s="8"/>
      <c r="I75" s="8">
        <v>2</v>
      </c>
      <c r="J75" s="9"/>
      <c r="K75" s="10">
        <f t="shared" si="1"/>
        <v>0</v>
      </c>
    </row>
    <row r="76" spans="5:11" ht="26.25" x14ac:dyDescent="0.4">
      <c r="E76" s="6" t="s">
        <v>74</v>
      </c>
      <c r="F76" s="7" t="s">
        <v>2</v>
      </c>
      <c r="G76" s="8"/>
      <c r="H76" s="8"/>
      <c r="I76" s="8">
        <v>2</v>
      </c>
      <c r="J76" s="9"/>
      <c r="K76" s="10">
        <f t="shared" si="1"/>
        <v>0</v>
      </c>
    </row>
    <row r="77" spans="5:11" ht="26.25" x14ac:dyDescent="0.4">
      <c r="E77" s="6" t="s">
        <v>75</v>
      </c>
      <c r="F77" s="7" t="s">
        <v>2</v>
      </c>
      <c r="G77" s="8"/>
      <c r="H77" s="8"/>
      <c r="I77" s="8">
        <v>68</v>
      </c>
      <c r="J77" s="9"/>
      <c r="K77" s="10">
        <f t="shared" si="1"/>
        <v>0</v>
      </c>
    </row>
    <row r="78" spans="5:11" ht="26.25" x14ac:dyDescent="0.4">
      <c r="E78" s="6" t="s">
        <v>76</v>
      </c>
      <c r="F78" s="7" t="s">
        <v>77</v>
      </c>
      <c r="G78" s="8"/>
      <c r="H78" s="8"/>
      <c r="I78" s="8">
        <v>45</v>
      </c>
      <c r="J78" s="9"/>
      <c r="K78" s="10">
        <f t="shared" si="1"/>
        <v>0</v>
      </c>
    </row>
    <row r="79" spans="5:11" ht="26.25" x14ac:dyDescent="0.4">
      <c r="E79" s="6" t="s">
        <v>78</v>
      </c>
      <c r="F79" s="7" t="s">
        <v>77</v>
      </c>
      <c r="G79" s="8"/>
      <c r="H79" s="8"/>
      <c r="I79" s="8">
        <v>35</v>
      </c>
      <c r="J79" s="9"/>
      <c r="K79" s="10">
        <f t="shared" si="1"/>
        <v>0</v>
      </c>
    </row>
    <row r="80" spans="5:11" ht="26.25" x14ac:dyDescent="0.4">
      <c r="E80" s="6" t="s">
        <v>79</v>
      </c>
      <c r="F80" s="7" t="s">
        <v>77</v>
      </c>
      <c r="G80" s="8"/>
      <c r="H80" s="8"/>
      <c r="I80" s="8">
        <v>6</v>
      </c>
      <c r="J80" s="9"/>
      <c r="K80" s="10">
        <f t="shared" si="1"/>
        <v>0</v>
      </c>
    </row>
    <row r="81" spans="5:11" ht="26.25" x14ac:dyDescent="0.4">
      <c r="E81" s="6" t="s">
        <v>80</v>
      </c>
      <c r="F81" s="7" t="s">
        <v>77</v>
      </c>
      <c r="G81" s="8"/>
      <c r="H81" s="8"/>
      <c r="I81" s="8">
        <v>24</v>
      </c>
      <c r="J81" s="9"/>
      <c r="K81" s="10">
        <f t="shared" si="1"/>
        <v>0</v>
      </c>
    </row>
    <row r="82" spans="5:11" ht="26.25" x14ac:dyDescent="0.4">
      <c r="E82" s="6" t="s">
        <v>81</v>
      </c>
      <c r="F82" s="7" t="s">
        <v>77</v>
      </c>
      <c r="G82" s="8"/>
      <c r="H82" s="8"/>
      <c r="I82" s="8">
        <v>6</v>
      </c>
      <c r="J82" s="9"/>
      <c r="K82" s="10">
        <f t="shared" si="1"/>
        <v>0</v>
      </c>
    </row>
    <row r="83" spans="5:11" ht="26.25" x14ac:dyDescent="0.4">
      <c r="E83" s="6" t="s">
        <v>82</v>
      </c>
      <c r="F83" s="7" t="s">
        <v>77</v>
      </c>
      <c r="G83" s="8"/>
      <c r="H83" s="8"/>
      <c r="I83" s="8">
        <v>4</v>
      </c>
      <c r="J83" s="9"/>
      <c r="K83" s="10">
        <f t="shared" si="1"/>
        <v>0</v>
      </c>
    </row>
    <row r="84" spans="5:11" ht="26.25" x14ac:dyDescent="0.4">
      <c r="E84" s="6" t="s">
        <v>83</v>
      </c>
      <c r="F84" s="7" t="s">
        <v>77</v>
      </c>
      <c r="G84" s="8"/>
      <c r="H84" s="8"/>
      <c r="I84" s="8">
        <v>4</v>
      </c>
      <c r="J84" s="9"/>
      <c r="K84" s="10">
        <f t="shared" si="1"/>
        <v>0</v>
      </c>
    </row>
    <row r="85" spans="5:11" ht="26.25" x14ac:dyDescent="0.4">
      <c r="E85" s="6" t="s">
        <v>84</v>
      </c>
      <c r="F85" s="7" t="s">
        <v>77</v>
      </c>
      <c r="G85" s="8"/>
      <c r="H85" s="8"/>
      <c r="I85" s="8">
        <v>3</v>
      </c>
      <c r="J85" s="9"/>
      <c r="K85" s="10">
        <f t="shared" si="1"/>
        <v>0</v>
      </c>
    </row>
    <row r="86" spans="5:11" ht="26.25" x14ac:dyDescent="0.4">
      <c r="E86" s="6" t="s">
        <v>85</v>
      </c>
      <c r="F86" s="7" t="s">
        <v>77</v>
      </c>
      <c r="G86" s="8"/>
      <c r="H86" s="8"/>
      <c r="I86" s="8">
        <v>3</v>
      </c>
      <c r="J86" s="9"/>
      <c r="K86" s="10">
        <f t="shared" si="1"/>
        <v>0</v>
      </c>
    </row>
    <row r="87" spans="5:11" ht="26.25" x14ac:dyDescent="0.4">
      <c r="E87" s="6" t="s">
        <v>86</v>
      </c>
      <c r="F87" s="7" t="s">
        <v>7</v>
      </c>
      <c r="G87" s="8"/>
      <c r="H87" s="8"/>
      <c r="I87" s="8">
        <v>30</v>
      </c>
      <c r="J87" s="9"/>
      <c r="K87" s="10">
        <f t="shared" si="1"/>
        <v>0</v>
      </c>
    </row>
    <row r="88" spans="5:11" ht="26.25" x14ac:dyDescent="0.4">
      <c r="E88" s="6" t="s">
        <v>87</v>
      </c>
      <c r="F88" s="7" t="s">
        <v>2</v>
      </c>
      <c r="G88" s="8"/>
      <c r="H88" s="8"/>
      <c r="I88" s="8">
        <v>36</v>
      </c>
      <c r="J88" s="9"/>
      <c r="K88" s="10">
        <f t="shared" si="1"/>
        <v>0</v>
      </c>
    </row>
    <row r="89" spans="5:11" ht="26.25" x14ac:dyDescent="0.4">
      <c r="E89" s="6" t="s">
        <v>88</v>
      </c>
      <c r="F89" s="7" t="s">
        <v>2</v>
      </c>
      <c r="G89" s="8"/>
      <c r="H89" s="8"/>
      <c r="I89" s="8">
        <v>25</v>
      </c>
      <c r="J89" s="9"/>
      <c r="K89" s="10">
        <f t="shared" si="1"/>
        <v>0</v>
      </c>
    </row>
    <row r="90" spans="5:11" ht="26.25" x14ac:dyDescent="0.4">
      <c r="E90" s="6" t="s">
        <v>89</v>
      </c>
      <c r="F90" s="7" t="s">
        <v>2</v>
      </c>
      <c r="G90" s="8"/>
      <c r="H90" s="8"/>
      <c r="I90" s="8">
        <v>7</v>
      </c>
      <c r="J90" s="9"/>
      <c r="K90" s="10">
        <f t="shared" si="1"/>
        <v>0</v>
      </c>
    </row>
    <row r="91" spans="5:11" ht="26.25" x14ac:dyDescent="0.4">
      <c r="E91" s="6" t="s">
        <v>90</v>
      </c>
      <c r="F91" s="7" t="s">
        <v>2</v>
      </c>
      <c r="G91" s="8"/>
      <c r="H91" s="8"/>
      <c r="I91" s="8">
        <v>2</v>
      </c>
      <c r="J91" s="9"/>
      <c r="K91" s="10">
        <f t="shared" si="1"/>
        <v>0</v>
      </c>
    </row>
    <row r="92" spans="5:11" ht="26.25" x14ac:dyDescent="0.4">
      <c r="E92" s="6" t="s">
        <v>91</v>
      </c>
      <c r="F92" s="7" t="s">
        <v>7</v>
      </c>
      <c r="G92" s="8"/>
      <c r="H92" s="8"/>
      <c r="I92" s="8">
        <v>250</v>
      </c>
      <c r="J92" s="9"/>
      <c r="K92" s="10">
        <f t="shared" si="1"/>
        <v>0</v>
      </c>
    </row>
    <row r="93" spans="5:11" ht="26.25" x14ac:dyDescent="0.4">
      <c r="E93" s="6" t="s">
        <v>92</v>
      </c>
      <c r="F93" s="7" t="s">
        <v>2</v>
      </c>
      <c r="G93" s="8"/>
      <c r="H93" s="8"/>
      <c r="I93" s="8">
        <v>2</v>
      </c>
      <c r="J93" s="9"/>
      <c r="K93" s="10">
        <f t="shared" si="1"/>
        <v>0</v>
      </c>
    </row>
    <row r="94" spans="5:11" ht="26.25" x14ac:dyDescent="0.4">
      <c r="E94" s="6" t="s">
        <v>93</v>
      </c>
      <c r="F94" s="7" t="s">
        <v>2</v>
      </c>
      <c r="G94" s="8"/>
      <c r="H94" s="8"/>
      <c r="I94" s="8">
        <v>10</v>
      </c>
      <c r="J94" s="9"/>
      <c r="K94" s="10">
        <f t="shared" si="1"/>
        <v>0</v>
      </c>
    </row>
    <row r="95" spans="5:11" ht="26.25" x14ac:dyDescent="0.4">
      <c r="E95" s="6" t="s">
        <v>94</v>
      </c>
      <c r="F95" s="7" t="s">
        <v>2</v>
      </c>
      <c r="G95" s="8"/>
      <c r="H95" s="8"/>
      <c r="I95" s="8">
        <v>8</v>
      </c>
      <c r="J95" s="9"/>
      <c r="K95" s="10">
        <f t="shared" si="1"/>
        <v>0</v>
      </c>
    </row>
    <row r="96" spans="5:11" ht="26.25" x14ac:dyDescent="0.4">
      <c r="E96" s="6" t="s">
        <v>95</v>
      </c>
      <c r="F96" s="7" t="s">
        <v>2</v>
      </c>
      <c r="G96" s="8"/>
      <c r="H96" s="8"/>
      <c r="I96" s="8">
        <v>4</v>
      </c>
      <c r="J96" s="9"/>
      <c r="K96" s="10">
        <f t="shared" si="1"/>
        <v>0</v>
      </c>
    </row>
    <row r="97" spans="5:11" ht="26.25" x14ac:dyDescent="0.4">
      <c r="E97" s="6" t="s">
        <v>96</v>
      </c>
      <c r="F97" s="7" t="s">
        <v>2</v>
      </c>
      <c r="G97" s="8"/>
      <c r="H97" s="8"/>
      <c r="I97" s="8">
        <v>10</v>
      </c>
      <c r="J97" s="9"/>
      <c r="K97" s="10">
        <f t="shared" si="1"/>
        <v>0</v>
      </c>
    </row>
    <row r="98" spans="5:11" ht="26.25" x14ac:dyDescent="0.4">
      <c r="E98" s="6" t="s">
        <v>97</v>
      </c>
      <c r="F98" s="7" t="s">
        <v>2</v>
      </c>
      <c r="G98" s="8"/>
      <c r="H98" s="8"/>
      <c r="I98" s="8">
        <v>2</v>
      </c>
      <c r="J98" s="9"/>
      <c r="K98" s="10">
        <f t="shared" si="1"/>
        <v>0</v>
      </c>
    </row>
    <row r="99" spans="5:11" ht="26.25" x14ac:dyDescent="0.4">
      <c r="E99" s="6" t="s">
        <v>98</v>
      </c>
      <c r="F99" s="7" t="s">
        <v>2</v>
      </c>
      <c r="G99" s="8"/>
      <c r="H99" s="8"/>
      <c r="I99" s="8">
        <v>5</v>
      </c>
      <c r="J99" s="9"/>
      <c r="K99" s="10">
        <f t="shared" si="1"/>
        <v>0</v>
      </c>
    </row>
    <row r="100" spans="5:11" ht="26.25" x14ac:dyDescent="0.4">
      <c r="E100" s="6" t="s">
        <v>99</v>
      </c>
      <c r="F100" s="7" t="s">
        <v>2</v>
      </c>
      <c r="G100" s="8"/>
      <c r="H100" s="8"/>
      <c r="I100" s="8">
        <v>3</v>
      </c>
      <c r="J100" s="9"/>
      <c r="K100" s="10">
        <f t="shared" si="1"/>
        <v>0</v>
      </c>
    </row>
    <row r="101" spans="5:11" ht="26.25" x14ac:dyDescent="0.4">
      <c r="E101" s="6" t="s">
        <v>100</v>
      </c>
      <c r="F101" s="7" t="s">
        <v>2</v>
      </c>
      <c r="G101" s="8"/>
      <c r="H101" s="8"/>
      <c r="I101" s="8">
        <v>2</v>
      </c>
      <c r="J101" s="9"/>
      <c r="K101" s="10">
        <f t="shared" si="1"/>
        <v>0</v>
      </c>
    </row>
    <row r="102" spans="5:11" ht="26.25" x14ac:dyDescent="0.4">
      <c r="E102" s="6" t="s">
        <v>101</v>
      </c>
      <c r="F102" s="7" t="s">
        <v>2</v>
      </c>
      <c r="G102" s="8"/>
      <c r="H102" s="8"/>
      <c r="I102" s="8">
        <v>5</v>
      </c>
      <c r="J102" s="9"/>
      <c r="K102" s="10">
        <f t="shared" si="1"/>
        <v>0</v>
      </c>
    </row>
    <row r="103" spans="5:11" ht="26.25" x14ac:dyDescent="0.4">
      <c r="E103" s="6" t="s">
        <v>102</v>
      </c>
      <c r="F103" s="7" t="s">
        <v>2</v>
      </c>
      <c r="G103" s="8"/>
      <c r="H103" s="8"/>
      <c r="I103" s="8">
        <v>20</v>
      </c>
      <c r="J103" s="9"/>
      <c r="K103" s="10">
        <f t="shared" si="1"/>
        <v>0</v>
      </c>
    </row>
    <row r="104" spans="5:11" ht="26.25" x14ac:dyDescent="0.4">
      <c r="E104" s="6" t="s">
        <v>103</v>
      </c>
      <c r="F104" s="7" t="s">
        <v>2</v>
      </c>
      <c r="G104" s="8"/>
      <c r="H104" s="8"/>
      <c r="I104" s="8">
        <v>1</v>
      </c>
      <c r="J104" s="9"/>
      <c r="K104" s="10">
        <f t="shared" si="1"/>
        <v>0</v>
      </c>
    </row>
    <row r="105" spans="5:11" ht="26.25" x14ac:dyDescent="0.4">
      <c r="E105" s="6" t="s">
        <v>104</v>
      </c>
      <c r="F105" s="7" t="s">
        <v>2</v>
      </c>
      <c r="G105" s="8"/>
      <c r="H105" s="8"/>
      <c r="I105" s="8">
        <v>1</v>
      </c>
      <c r="J105" s="9"/>
      <c r="K105" s="10">
        <f t="shared" si="1"/>
        <v>0</v>
      </c>
    </row>
    <row r="106" spans="5:11" ht="26.25" x14ac:dyDescent="0.4">
      <c r="E106" s="6" t="s">
        <v>105</v>
      </c>
      <c r="F106" s="7" t="s">
        <v>2</v>
      </c>
      <c r="G106" s="8"/>
      <c r="H106" s="8"/>
      <c r="I106" s="8">
        <v>2</v>
      </c>
      <c r="J106" s="9"/>
      <c r="K106" s="10">
        <f t="shared" si="1"/>
        <v>0</v>
      </c>
    </row>
    <row r="107" spans="5:11" ht="26.25" x14ac:dyDescent="0.4">
      <c r="E107" s="6" t="s">
        <v>106</v>
      </c>
      <c r="F107" s="7" t="s">
        <v>2</v>
      </c>
      <c r="G107" s="8"/>
      <c r="H107" s="8"/>
      <c r="I107" s="8">
        <v>10</v>
      </c>
      <c r="J107" s="9"/>
      <c r="K107" s="10">
        <f t="shared" si="1"/>
        <v>0</v>
      </c>
    </row>
    <row r="108" spans="5:11" ht="26.25" x14ac:dyDescent="0.4">
      <c r="E108" s="6" t="s">
        <v>107</v>
      </c>
      <c r="F108" s="7" t="s">
        <v>7</v>
      </c>
      <c r="G108" s="8"/>
      <c r="H108" s="8"/>
      <c r="I108" s="8">
        <v>20</v>
      </c>
      <c r="J108" s="9"/>
      <c r="K108" s="10">
        <f t="shared" si="1"/>
        <v>0</v>
      </c>
    </row>
    <row r="109" spans="5:11" ht="26.25" x14ac:dyDescent="0.4">
      <c r="E109" s="6" t="s">
        <v>108</v>
      </c>
      <c r="F109" s="7" t="s">
        <v>7</v>
      </c>
      <c r="G109" s="8"/>
      <c r="H109" s="8"/>
      <c r="I109" s="8">
        <v>17</v>
      </c>
      <c r="J109" s="9"/>
      <c r="K109" s="10">
        <f t="shared" si="1"/>
        <v>0</v>
      </c>
    </row>
    <row r="110" spans="5:11" ht="26.25" x14ac:dyDescent="0.4">
      <c r="E110" s="6" t="s">
        <v>109</v>
      </c>
      <c r="F110" s="7" t="s">
        <v>7</v>
      </c>
      <c r="G110" s="8"/>
      <c r="H110" s="8"/>
      <c r="I110" s="8">
        <v>279</v>
      </c>
      <c r="J110" s="9"/>
      <c r="K110" s="10">
        <f t="shared" si="1"/>
        <v>0</v>
      </c>
    </row>
    <row r="111" spans="5:11" ht="26.25" x14ac:dyDescent="0.4">
      <c r="E111" s="6" t="s">
        <v>110</v>
      </c>
      <c r="F111" s="7" t="s">
        <v>7</v>
      </c>
      <c r="G111" s="8"/>
      <c r="H111" s="8"/>
      <c r="I111" s="8">
        <v>119</v>
      </c>
      <c r="J111" s="9"/>
      <c r="K111" s="10">
        <f t="shared" si="1"/>
        <v>0</v>
      </c>
    </row>
    <row r="112" spans="5:11" ht="26.25" x14ac:dyDescent="0.4">
      <c r="E112" s="6" t="s">
        <v>111</v>
      </c>
      <c r="F112" s="7" t="s">
        <v>7</v>
      </c>
      <c r="G112" s="8"/>
      <c r="H112" s="8"/>
      <c r="I112" s="8">
        <v>49</v>
      </c>
      <c r="J112" s="9"/>
      <c r="K112" s="10">
        <f t="shared" si="1"/>
        <v>0</v>
      </c>
    </row>
    <row r="113" spans="5:11" ht="26.25" x14ac:dyDescent="0.4">
      <c r="E113" s="6" t="s">
        <v>112</v>
      </c>
      <c r="F113" s="7" t="s">
        <v>7</v>
      </c>
      <c r="G113" s="8"/>
      <c r="H113" s="8"/>
      <c r="I113" s="8">
        <v>15</v>
      </c>
      <c r="J113" s="9"/>
      <c r="K113" s="10">
        <f t="shared" si="1"/>
        <v>0</v>
      </c>
    </row>
    <row r="114" spans="5:11" ht="26.25" x14ac:dyDescent="0.4">
      <c r="E114" s="6" t="s">
        <v>113</v>
      </c>
      <c r="F114" s="7" t="s">
        <v>7</v>
      </c>
      <c r="G114" s="8"/>
      <c r="H114" s="8"/>
      <c r="I114" s="8">
        <v>48</v>
      </c>
      <c r="J114" s="9"/>
      <c r="K114" s="10">
        <f t="shared" si="1"/>
        <v>0</v>
      </c>
    </row>
    <row r="115" spans="5:11" ht="26.25" x14ac:dyDescent="0.4">
      <c r="E115" s="6" t="s">
        <v>114</v>
      </c>
      <c r="F115" s="7" t="s">
        <v>7</v>
      </c>
      <c r="G115" s="8"/>
      <c r="H115" s="8"/>
      <c r="I115" s="8">
        <v>7</v>
      </c>
      <c r="J115" s="9"/>
      <c r="K115" s="10">
        <f t="shared" si="1"/>
        <v>0</v>
      </c>
    </row>
    <row r="116" spans="5:11" ht="26.25" x14ac:dyDescent="0.4">
      <c r="E116" s="6" t="s">
        <v>115</v>
      </c>
      <c r="F116" s="7" t="s">
        <v>7</v>
      </c>
      <c r="G116" s="8"/>
      <c r="H116" s="8"/>
      <c r="I116" s="8">
        <v>25</v>
      </c>
      <c r="J116" s="9"/>
      <c r="K116" s="10">
        <f t="shared" si="1"/>
        <v>0</v>
      </c>
    </row>
    <row r="117" spans="5:11" ht="26.25" x14ac:dyDescent="0.4">
      <c r="E117" s="6" t="s">
        <v>116</v>
      </c>
      <c r="F117" s="7" t="s">
        <v>7</v>
      </c>
      <c r="G117" s="8"/>
      <c r="H117" s="8"/>
      <c r="I117" s="8">
        <v>6</v>
      </c>
      <c r="J117" s="9"/>
      <c r="K117" s="10">
        <f t="shared" si="1"/>
        <v>0</v>
      </c>
    </row>
    <row r="118" spans="5:11" ht="26.25" x14ac:dyDescent="0.4">
      <c r="E118" s="6" t="s">
        <v>117</v>
      </c>
      <c r="F118" s="7" t="s">
        <v>7</v>
      </c>
      <c r="G118" s="8"/>
      <c r="H118" s="8"/>
      <c r="I118" s="8">
        <v>4</v>
      </c>
      <c r="J118" s="9"/>
      <c r="K118" s="10">
        <f t="shared" si="1"/>
        <v>0</v>
      </c>
    </row>
    <row r="119" spans="5:11" ht="26.25" x14ac:dyDescent="0.4">
      <c r="E119" s="6" t="s">
        <v>118</v>
      </c>
      <c r="F119" s="7" t="s">
        <v>7</v>
      </c>
      <c r="G119" s="8"/>
      <c r="H119" s="8"/>
      <c r="I119" s="8">
        <v>575</v>
      </c>
      <c r="J119" s="9"/>
      <c r="K119" s="10">
        <f t="shared" si="1"/>
        <v>0</v>
      </c>
    </row>
    <row r="120" spans="5:11" ht="26.25" x14ac:dyDescent="0.4">
      <c r="E120" s="6" t="s">
        <v>119</v>
      </c>
      <c r="F120" s="7" t="s">
        <v>2</v>
      </c>
      <c r="G120" s="8"/>
      <c r="H120" s="8"/>
      <c r="I120" s="8">
        <v>38</v>
      </c>
      <c r="J120" s="9"/>
      <c r="K120" s="10">
        <f t="shared" si="1"/>
        <v>0</v>
      </c>
    </row>
    <row r="121" spans="5:11" ht="26.25" x14ac:dyDescent="0.4">
      <c r="E121" s="6" t="s">
        <v>120</v>
      </c>
      <c r="F121" s="7" t="s">
        <v>2</v>
      </c>
      <c r="G121" s="8"/>
      <c r="H121" s="8"/>
      <c r="I121" s="8">
        <v>90</v>
      </c>
      <c r="J121" s="9"/>
      <c r="K121" s="10">
        <f t="shared" si="1"/>
        <v>0</v>
      </c>
    </row>
    <row r="122" spans="5:11" ht="26.25" x14ac:dyDescent="0.4">
      <c r="E122" s="6" t="s">
        <v>121</v>
      </c>
      <c r="F122" s="7" t="s">
        <v>2</v>
      </c>
      <c r="G122" s="8"/>
      <c r="H122" s="8"/>
      <c r="I122" s="8">
        <v>40</v>
      </c>
      <c r="J122" s="9"/>
      <c r="K122" s="10">
        <f t="shared" si="1"/>
        <v>0</v>
      </c>
    </row>
    <row r="123" spans="5:11" ht="26.25" x14ac:dyDescent="0.4">
      <c r="E123" s="6" t="s">
        <v>122</v>
      </c>
      <c r="F123" s="7" t="s">
        <v>2</v>
      </c>
      <c r="G123" s="8"/>
      <c r="H123" s="8"/>
      <c r="I123" s="8">
        <v>14</v>
      </c>
      <c r="J123" s="9"/>
      <c r="K123" s="10">
        <f t="shared" si="1"/>
        <v>0</v>
      </c>
    </row>
    <row r="124" spans="5:11" ht="26.25" x14ac:dyDescent="0.4">
      <c r="E124" s="6" t="s">
        <v>123</v>
      </c>
      <c r="F124" s="7" t="s">
        <v>2</v>
      </c>
      <c r="G124" s="8"/>
      <c r="H124" s="8"/>
      <c r="I124" s="8">
        <v>11</v>
      </c>
      <c r="J124" s="9"/>
      <c r="K124" s="10">
        <f t="shared" si="1"/>
        <v>0</v>
      </c>
    </row>
    <row r="125" spans="5:11" ht="26.25" x14ac:dyDescent="0.4">
      <c r="E125" s="6" t="s">
        <v>124</v>
      </c>
      <c r="F125" s="7" t="s">
        <v>2</v>
      </c>
      <c r="G125" s="8"/>
      <c r="H125" s="8"/>
      <c r="I125" s="8">
        <v>6</v>
      </c>
      <c r="J125" s="9"/>
      <c r="K125" s="10">
        <f t="shared" si="1"/>
        <v>0</v>
      </c>
    </row>
    <row r="126" spans="5:11" ht="26.25" x14ac:dyDescent="0.4">
      <c r="E126" s="6" t="s">
        <v>125</v>
      </c>
      <c r="F126" s="7" t="s">
        <v>2</v>
      </c>
      <c r="G126" s="8"/>
      <c r="H126" s="8"/>
      <c r="I126" s="8">
        <v>6</v>
      </c>
      <c r="J126" s="9"/>
      <c r="K126" s="10">
        <f t="shared" si="1"/>
        <v>0</v>
      </c>
    </row>
    <row r="127" spans="5:11" ht="26.25" x14ac:dyDescent="0.4">
      <c r="E127" s="6"/>
      <c r="F127" s="6"/>
      <c r="G127" s="10"/>
      <c r="H127" s="10"/>
      <c r="I127" s="10"/>
      <c r="J127" s="10"/>
      <c r="K127" s="10"/>
    </row>
    <row r="128" spans="5:11" ht="26.25" x14ac:dyDescent="0.4">
      <c r="E128" s="6" t="s">
        <v>130</v>
      </c>
      <c r="F128" s="6"/>
      <c r="G128" s="10"/>
      <c r="H128" s="10"/>
      <c r="I128" s="10"/>
      <c r="J128" s="10"/>
      <c r="K128" s="10">
        <f>SUM(K2:K126)</f>
        <v>0</v>
      </c>
    </row>
    <row r="129" spans="5:11" ht="26.25" x14ac:dyDescent="0.4">
      <c r="E129" s="6"/>
      <c r="F129" s="6"/>
      <c r="G129" s="10"/>
      <c r="H129" s="10"/>
      <c r="I129" s="10"/>
      <c r="J129" s="10"/>
      <c r="K129" s="10"/>
    </row>
    <row r="130" spans="5:11" ht="26.25" x14ac:dyDescent="0.4">
      <c r="E130" s="6"/>
      <c r="F130" s="6"/>
      <c r="G130" s="10"/>
      <c r="H130" s="10"/>
      <c r="I130" s="10"/>
      <c r="J130" s="10"/>
      <c r="K130" s="10"/>
    </row>
    <row r="131" spans="5:11" ht="26.25" x14ac:dyDescent="0.4">
      <c r="E131" s="3" t="s">
        <v>131</v>
      </c>
      <c r="F131" s="6"/>
      <c r="G131" s="10"/>
      <c r="H131" s="10"/>
      <c r="I131" s="10"/>
      <c r="J131" s="10"/>
      <c r="K131" s="10"/>
    </row>
  </sheetData>
  <pageMargins left="0.70866141732283472" right="0.70866141732283472" top="0.78740157480314965" bottom="0.78740157480314965" header="0.31496062992125984" footer="0.31496062992125984"/>
  <pageSetup paperSize="9" scale="60" orientation="landscape" r:id="rId1"/>
  <colBreaks count="1" manualBreakCount="1">
    <brk id="4" max="13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10343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Zdenek</dc:creator>
  <cp:lastModifiedBy>Tomáš Večeřa</cp:lastModifiedBy>
  <cp:lastPrinted>2018-02-13T12:43:03Z</cp:lastPrinted>
  <dcterms:created xsi:type="dcterms:W3CDTF">2017-11-27T16:46:21Z</dcterms:created>
  <dcterms:modified xsi:type="dcterms:W3CDTF">2018-02-13T12:50:13Z</dcterms:modified>
</cp:coreProperties>
</file>